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BD1EF65F-1435-49F0-9A19-D299202F3C89}" xr6:coauthVersionLast="37" xr6:coauthVersionMax="3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2225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H37" i="1" s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<sst xmlns="http://schemas.openxmlformats.org/spreadsheetml/2006/main" count="82" uniqueCount="82">
  <si>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</si>
  <si>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</si>
  <si>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</si>
  <si>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</si>
  <si>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</si>
  <si>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</si>
  <si>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</si>
  <si>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</si>
  <si>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</si>
  <si>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</si>
  <si>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</si>
  <si>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</si>
  <si>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</si>
  <si>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</si>
  <si>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</si>
  <si>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</si>
  <si>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</si>
  <si>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</si>
  <si>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</si>
  <si>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</si>
  <si>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</si>
  <si>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</si>
  <si>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</si>
  <si>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</si>
  <si>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</si>
  <si>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</si>
  <si>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</si>
  <si>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</si>
  <si>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</si>
  <si>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</si>
  <si>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</si>
  <si>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</si>
  <si>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</si>
  <si>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</si>
  <si>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</si>
  <si>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</si>
  <si>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</si>
  <si>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</si>
  <si>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</si>
  <si>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</si>
  <si>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</si>
  <si>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</si>
  <si>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</si>
  <si>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</si>
  <si>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</si>
  <si>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</si>
  <si>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</si>
  <si>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</si>
  <si>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</si>
  <si>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</si>
  <si>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</si>
  <si>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</si>
  <si>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</si>
  <si>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</si>
  <si>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</si>
  <si>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</si>
  <si>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</si>
  <si>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</si>
  <si>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</si>
  <si>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</si>
  <si>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</si>
  <si>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</si>
  <si>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</si>
  <si>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</si>
  <si>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</si>
  <si>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</si>
  <si>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</si>
  <si>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</si>
  <si>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</si>
  <si>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</si>
  <si>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</si>
  <si>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</si>
  <si>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</si>
  <si>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</si>
  <si>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</si>
  <si>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TECNOLOGICA DE LA TARAHUMARA</t>
  </si>
  <si>
    <t>Del 01 de enero al 31 de Diciembre del 2022(b)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</si>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</sst>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0" zoomScale="90" zoomScaleNormal="90" workbookViewId="0">
      <selection activeCell="B93" sqref="B9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3" t="s">
        <v>75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9" t="s">
        <v>76</v>
      </c>
      <c r="C4" s="50"/>
      <c r="D4" s="50"/>
      <c r="E4" s="50"/>
      <c r="F4" s="50"/>
      <c r="G4" s="50"/>
      <c r="H4" s="51"/>
    </row>
    <row r="5" spans="2:9" ht="12.75" thickBot="1" x14ac:dyDescent="0.25">
      <c r="B5" s="52" t="s">
        <v>2</v>
      </c>
      <c r="C5" s="53"/>
      <c r="D5" s="53"/>
      <c r="E5" s="53"/>
      <c r="F5" s="53"/>
      <c r="G5" s="53"/>
      <c r="H5" s="54"/>
    </row>
    <row r="6" spans="2:9" ht="12.75" thickBot="1" x14ac:dyDescent="0.25">
      <c r="B6" s="55" t="s">
        <v>3</v>
      </c>
      <c r="C6" s="57" t="s">
        <v>4</v>
      </c>
      <c r="D6" s="58"/>
      <c r="E6" s="58"/>
      <c r="F6" s="58"/>
      <c r="G6" s="59"/>
      <c r="H6" s="60" t="s">
        <v>5</v>
      </c>
    </row>
    <row r="7" spans="2:9" ht="30" customHeight="1" thickBot="1" x14ac:dyDescent="0.25">
      <c r="B7" s="5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1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1200000</v>
      </c>
      <c r="D16" s="25">
        <v>0</v>
      </c>
      <c r="E16" s="27">
        <f t="shared" si="0"/>
        <v>1200000</v>
      </c>
      <c r="F16" s="25">
        <v>1141652</v>
      </c>
      <c r="G16" s="25">
        <v>1141652</v>
      </c>
      <c r="H16" s="34">
        <f t="shared" si="1"/>
        <v>-58348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11545454</v>
      </c>
      <c r="D36" s="25">
        <v>0</v>
      </c>
      <c r="E36" s="30">
        <f t="shared" si="3"/>
        <v>11545454</v>
      </c>
      <c r="F36" s="25">
        <v>11545454</v>
      </c>
      <c r="G36" s="25">
        <v>11545454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11545454</v>
      </c>
      <c r="D37" s="22">
        <f t="shared" ref="D37:G37" si="8">D38</f>
        <v>0</v>
      </c>
      <c r="E37" s="30">
        <f t="shared" si="3"/>
        <v>11545454</v>
      </c>
      <c r="F37" s="22">
        <f t="shared" si="8"/>
        <v>11326531</v>
      </c>
      <c r="G37" s="22">
        <f t="shared" si="8"/>
        <v>11326531</v>
      </c>
      <c r="H37" s="34">
        <f t="shared" si="7"/>
        <v>-218923</v>
      </c>
    </row>
    <row r="38" spans="2:8" x14ac:dyDescent="0.2">
      <c r="B38" s="13" t="s">
        <v>40</v>
      </c>
      <c r="C38" s="26">
        <v>11545454</v>
      </c>
      <c r="D38" s="26">
        <v>0</v>
      </c>
      <c r="E38" s="30">
        <f t="shared" si="3"/>
        <v>11545454</v>
      </c>
      <c r="F38" s="26">
        <v>11326531</v>
      </c>
      <c r="G38" s="26">
        <v>11326531</v>
      </c>
      <c r="H38" s="30">
        <f t="shared" si="7"/>
        <v>-218923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2">
        <f>SUM(C10:C17,C30,C36,C37,C39)</f>
        <v>24290908</v>
      </c>
      <c r="D43" s="62">
        <f t="shared" ref="D43:H43" si="10">SUM(D10:D17,D30,D36,D37,D39)</f>
        <v>0</v>
      </c>
      <c r="E43" s="42">
        <f t="shared" si="10"/>
        <v>24290908</v>
      </c>
      <c r="F43" s="62">
        <f t="shared" si="10"/>
        <v>24013637</v>
      </c>
      <c r="G43" s="62">
        <f t="shared" si="10"/>
        <v>24013637</v>
      </c>
      <c r="H43" s="42">
        <f t="shared" si="10"/>
        <v>-277271</v>
      </c>
    </row>
    <row r="44" spans="2:8" x14ac:dyDescent="0.2">
      <c r="B44" s="7" t="s">
        <v>45</v>
      </c>
      <c r="C44" s="62"/>
      <c r="D44" s="62"/>
      <c r="E44" s="42"/>
      <c r="F44" s="62"/>
      <c r="G44" s="62"/>
      <c r="H44" s="42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24290908</v>
      </c>
      <c r="D73" s="22">
        <f t="shared" ref="D73:G73" si="21">SUM(D43,D68,D70)</f>
        <v>0</v>
      </c>
      <c r="E73" s="27">
        <f t="shared" si="21"/>
        <v>24290908</v>
      </c>
      <c r="F73" s="22">
        <f t="shared" si="21"/>
        <v>24013637</v>
      </c>
      <c r="G73" s="22">
        <f t="shared" si="21"/>
        <v>24013637</v>
      </c>
      <c r="H73" s="27">
        <f>SUM(H43,H68,H70)</f>
        <v>-277271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ht="12.75" x14ac:dyDescent="0.2">
      <c r="B80" s="63" t="s">
        <v>81</v>
      </c>
    </row>
    <row r="81" spans="2:8" s="37" customFormat="1" x14ac:dyDescent="0.2"/>
    <row r="82" spans="2:8" s="37" customFormat="1" x14ac:dyDescent="0.2"/>
    <row r="83" spans="2:8" s="37" customFormat="1" x14ac:dyDescent="0.2"/>
    <row r="84" spans="2:8" s="37" customFormat="1" x14ac:dyDescent="0.2">
      <c r="B84" s="40" t="s">
        <v>77</v>
      </c>
      <c r="C84" s="41"/>
      <c r="D84" s="39"/>
      <c r="E84" s="39"/>
      <c r="F84" s="41" t="s">
        <v>78</v>
      </c>
      <c r="G84" s="41"/>
      <c r="H84" s="41"/>
    </row>
    <row r="85" spans="2:8" s="37" customFormat="1" x14ac:dyDescent="0.2">
      <c r="B85" s="41" t="s">
        <v>79</v>
      </c>
      <c r="C85" s="41"/>
      <c r="D85" s="39"/>
      <c r="E85" s="39"/>
      <c r="F85" s="41" t="s">
        <v>80</v>
      </c>
      <c r="G85" s="41"/>
      <c r="H85" s="41"/>
    </row>
    <row r="86" spans="2:8" s="37" customFormat="1" x14ac:dyDescent="0.2">
      <c r="C86" s="36"/>
    </row>
    <row r="87" spans="2:8" s="37" customFormat="1" x14ac:dyDescent="0.2">
      <c r="B87" s="36"/>
    </row>
    <row r="88" spans="2:8" s="37" customFormat="1" x14ac:dyDescent="0.2">
      <c r="B88" s="36"/>
    </row>
    <row r="89" spans="2:8" s="37" customFormat="1" x14ac:dyDescent="0.2">
      <c r="B89" s="36"/>
    </row>
    <row r="90" spans="2:8" s="37" customFormat="1" x14ac:dyDescent="0.2">
      <c r="B90" s="36"/>
    </row>
    <row r="91" spans="2:8" s="37" customFormat="1" x14ac:dyDescent="0.2">
      <c r="B91" s="36"/>
    </row>
    <row r="92" spans="2:8" s="37" customFormat="1" x14ac:dyDescent="0.2">
      <c r="B92" s="36"/>
    </row>
    <row r="93" spans="2:8" s="37" customFormat="1" x14ac:dyDescent="0.2">
      <c r="B93" s="36"/>
    </row>
    <row r="94" spans="2:8" s="37" customFormat="1" x14ac:dyDescent="0.2">
      <c r="B94" s="36"/>
    </row>
    <row r="95" spans="2:8" s="37" customFormat="1" x14ac:dyDescent="0.2">
      <c r="B95" s="36"/>
    </row>
    <row r="96" spans="2:8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7">
    <mergeCell ref="B2:H2"/>
    <mergeCell ref="B3:H3"/>
    <mergeCell ref="B4:H4"/>
    <mergeCell ref="B5:H5"/>
    <mergeCell ref="B6:B7"/>
    <mergeCell ref="C6:G6"/>
    <mergeCell ref="H6:H7"/>
    <mergeCell ref="B84:C84"/>
    <mergeCell ref="F84:H84"/>
    <mergeCell ref="B85:C85"/>
    <mergeCell ref="F85:H85"/>
    <mergeCell ref="H43:H44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8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2023-02-03T19:23:25Z</cp:lastPrinted>
  <dcterms:created xsi:type="dcterms:W3CDTF">2020-01-08T20:55:35Z</dcterms:created>
  <dcterms:modified xsi:type="dcterms:W3CDTF">2023-02-03T19:23:31Z</dcterms:modified>
</cp:coreProperties>
</file>